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235" activeTab="1"/>
  </bookViews>
  <sheets>
    <sheet name="Rules of Divisibility" sheetId="1" r:id="rId1"/>
    <sheet name="Quiz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<sst xmlns="http://schemas.openxmlformats.org/spreadsheetml/2006/main" count="17" uniqueCount="17">
  <si>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Multiple of 2?</t>
  </si>
  <si>
    <t>Multiple of 3?</t>
  </si>
  <si>
    <t>Multiple of 4?</t>
  </si>
  <si>
    <t>Multiple of 5?</t>
  </si>
  <si>
    <t>Multiple of 9?</t>
  </si>
  <si>
    <r>
      <t>Instructions</t>
    </r>
    <r>
      <rPr>
        <sz val="10"/>
        <rFont val="Arial"/>
        <family val="2"/>
      </rPr>
      <t xml:space="preserve">
1) Click </t>
    </r>
    <r>
      <rPr>
        <i/>
        <sz val="10"/>
        <rFont val="Arial"/>
        <family val="2"/>
      </rPr>
      <t>NEW</t>
    </r>
    <r>
      <rPr>
        <sz val="10"/>
        <rFont val="Arial"/>
        <family val="2"/>
      </rPr>
      <t xml:space="preserve"> for a random number, or type a number of your choice into the large yellow box.
2) Work out if this number is a multiple of 2, 3, 4, 5 or 9 using </t>
    </r>
    <r>
      <rPr>
        <b/>
        <sz val="10"/>
        <color indexed="10"/>
        <rFont val="Arial"/>
        <family val="2"/>
      </rPr>
      <t>RULES OF DIVISIBILITY</t>
    </r>
    <r>
      <rPr>
        <sz val="10"/>
        <rFont val="Arial"/>
        <family val="2"/>
      </rPr>
      <t>.
3) Click on each coloured box to see if you were correct.  Click the box again to hide the answer.
4) Alternatively, type in a number of your choice and see what it's a multiple of.</t>
    </r>
  </si>
  <si>
    <t>Multiples of 2</t>
  </si>
  <si>
    <t>The LAST DIGIT of the number must be EVEN.  That is, the number must end in 0, 2, 4, 6 or 8.</t>
  </si>
  <si>
    <t>Multiples of 3</t>
  </si>
  <si>
    <t>Multiples of 4</t>
  </si>
  <si>
    <t>The LAST TWO DIGITS must be a divisible by 4.</t>
  </si>
  <si>
    <t>Multiples of 5</t>
  </si>
  <si>
    <t>The LAST DIGIT must be a 0 or 5.</t>
  </si>
  <si>
    <t>Multiples of 9</t>
  </si>
  <si>
    <t>Rules of Divisibility</t>
  </si>
  <si>
    <t>The DIGITAL ROOT of the number must be 3, 6 or 9.  That is, if you add up all the digits of the number, and keep adding until you get a single digit, it must be a 3, 6 or 9.</t>
  </si>
  <si>
    <t>The DIGITAL ROOT of the number must be 9.  That is, if you add up all the digits of the number, and keep adding until you get a single digit, it must be 9.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</si>
</sst>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48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26"/>
      <color indexed="10"/>
      <name val="Arial"/>
      <family val="0"/>
    </font>
    <font>
      <sz val="16"/>
      <color indexed="22"/>
      <name val="Arial"/>
      <family val="0"/>
    </font>
    <font>
      <sz val="16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33" borderId="0" xfId="0" applyFont="1" applyFill="1" applyAlignment="1">
      <alignment horizontal="left" vertical="center"/>
    </xf>
    <xf numFmtId="0" fontId="10" fillId="34" borderId="11" xfId="0" applyFont="1" applyFill="1" applyBorder="1" applyAlignment="1">
      <alignment horizontal="left" vertical="center" wrapText="1"/>
    </xf>
    <xf numFmtId="0" fontId="10" fillId="34" borderId="0" xfId="0" applyFont="1" applyFill="1" applyAlignment="1">
      <alignment horizontal="left" vertical="center" wrapText="1"/>
    </xf>
    <xf numFmtId="0" fontId="10" fillId="37" borderId="11" xfId="0" applyFont="1" applyFill="1" applyBorder="1" applyAlignment="1">
      <alignment horizontal="left" vertical="center" wrapText="1"/>
    </xf>
    <xf numFmtId="0" fontId="10" fillId="37" borderId="0" xfId="0" applyFont="1" applyFill="1" applyAlignment="1">
      <alignment horizontal="left" vertical="center" wrapText="1"/>
    </xf>
    <xf numFmtId="0" fontId="10" fillId="35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left" vertical="center"/>
    </xf>
    <xf numFmtId="0" fontId="12" fillId="38" borderId="12" xfId="0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39" borderId="15" xfId="0" applyFont="1" applyFill="1" applyBorder="1" applyAlignment="1">
      <alignment horizontal="left" wrapText="1"/>
    </xf>
    <xf numFmtId="0" fontId="0" fillId="39" borderId="16" xfId="0" applyFont="1" applyFill="1" applyBorder="1" applyAlignment="1">
      <alignment horizontal="left"/>
    </xf>
    <xf numFmtId="0" fontId="0" fillId="39" borderId="17" xfId="0" applyFont="1" applyFill="1" applyBorder="1" applyAlignment="1">
      <alignment horizontal="left"/>
    </xf>
    <xf numFmtId="0" fontId="0" fillId="39" borderId="11" xfId="0" applyFont="1" applyFill="1" applyBorder="1" applyAlignment="1">
      <alignment horizontal="left"/>
    </xf>
    <xf numFmtId="0" fontId="0" fillId="39" borderId="0" xfId="0" applyFont="1" applyFill="1" applyBorder="1" applyAlignment="1">
      <alignment horizontal="left"/>
    </xf>
    <xf numFmtId="0" fontId="0" fillId="39" borderId="18" xfId="0" applyFont="1" applyFill="1" applyBorder="1" applyAlignment="1">
      <alignment horizontal="left"/>
    </xf>
    <xf numFmtId="0" fontId="0" fillId="39" borderId="12" xfId="0" applyFont="1" applyFill="1" applyBorder="1" applyAlignment="1">
      <alignment horizontal="left"/>
    </xf>
    <xf numFmtId="0" fontId="0" fillId="39" borderId="14" xfId="0" applyFont="1" applyFill="1" applyBorder="1" applyAlignment="1">
      <alignment horizontal="left"/>
    </xf>
    <xf numFmtId="0" fontId="0" fillId="39" borderId="13" xfId="0" applyFont="1" applyFill="1" applyBorder="1" applyAlignment="1">
      <alignment horizontal="left"/>
    </xf>
    <xf numFmtId="1" fontId="1" fillId="40" borderId="15" xfId="0" applyNumberFormat="1" applyFont="1" applyFill="1" applyBorder="1" applyAlignment="1" applyProtection="1">
      <alignment horizontal="center" vertical="center"/>
      <protection locked="0"/>
    </xf>
    <xf numFmtId="1" fontId="1" fillId="40" borderId="16" xfId="0" applyNumberFormat="1" applyFont="1" applyFill="1" applyBorder="1" applyAlignment="1" applyProtection="1">
      <alignment horizontal="center" vertical="center"/>
      <protection locked="0"/>
    </xf>
    <xf numFmtId="1" fontId="1" fillId="40" borderId="17" xfId="0" applyNumberFormat="1" applyFont="1" applyFill="1" applyBorder="1" applyAlignment="1" applyProtection="1">
      <alignment horizontal="center" vertical="center"/>
      <protection locked="0"/>
    </xf>
    <xf numFmtId="1" fontId="1" fillId="40" borderId="11" xfId="0" applyNumberFormat="1" applyFont="1" applyFill="1" applyBorder="1" applyAlignment="1" applyProtection="1">
      <alignment horizontal="center" vertical="center"/>
      <protection locked="0"/>
    </xf>
    <xf numFmtId="1" fontId="1" fillId="40" borderId="0" xfId="0" applyNumberFormat="1" applyFont="1" applyFill="1" applyBorder="1" applyAlignment="1" applyProtection="1">
      <alignment horizontal="center" vertical="center"/>
      <protection locked="0"/>
    </xf>
    <xf numFmtId="1" fontId="1" fillId="40" borderId="18" xfId="0" applyNumberFormat="1" applyFont="1" applyFill="1" applyBorder="1" applyAlignment="1" applyProtection="1">
      <alignment horizontal="center" vertical="center"/>
      <protection locked="0"/>
    </xf>
    <xf numFmtId="1" fontId="1" fillId="40" borderId="12" xfId="0" applyNumberFormat="1" applyFont="1" applyFill="1" applyBorder="1" applyAlignment="1" applyProtection="1">
      <alignment horizontal="center" vertical="center"/>
      <protection locked="0"/>
    </xf>
    <xf numFmtId="1" fontId="1" fillId="40" borderId="14" xfId="0" applyNumberFormat="1" applyFont="1" applyFill="1" applyBorder="1" applyAlignment="1" applyProtection="1">
      <alignment horizontal="center" vertical="center"/>
      <protection locked="0"/>
    </xf>
    <xf numFmtId="1" fontId="1" fillId="40" borderId="13" xfId="0" applyNumberFormat="1" applyFont="1" applyFill="1" applyBorder="1" applyAlignment="1" applyProtection="1">
      <alignment horizontal="center" vertical="center"/>
      <protection locked="0"/>
    </xf>
    <xf numFmtId="0" fontId="3" fillId="38" borderId="15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bigsofted.co.uk/" TargetMode="External" /><Relationship Id="rId3" Type="http://schemas.openxmlformats.org/officeDocument/2006/relationships/hyperlink" Target="http://www.bigsofted.co.uk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png" /><Relationship Id="rId4" Type="http://schemas.openxmlformats.org/officeDocument/2006/relationships/hyperlink" Target="http://www.bigsofted.co.uk/" TargetMode="External" /><Relationship Id="rId5" Type="http://schemas.openxmlformats.org/officeDocument/2006/relationships/hyperlink" Target="http://www.bigsofted.co.u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285750</xdr:colOff>
      <xdr:row>11</xdr:row>
      <xdr:rowOff>9525</xdr:rowOff>
    </xdr:from>
    <xdr:to>
      <xdr:col>14</xdr:col>
      <xdr:colOff>57150</xdr:colOff>
      <xdr:row>14</xdr:row>
      <xdr:rowOff>19050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800475"/>
          <a:ext cx="2209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9525</xdr:rowOff>
    </xdr:from>
    <xdr:to>
      <xdr:col>3</xdr:col>
      <xdr:colOff>600075</xdr:colOff>
      <xdr:row>11</xdr:row>
      <xdr:rowOff>361950</xdr:rowOff>
    </xdr:to>
    <xdr:sp macro="[0]!mult2">
      <xdr:nvSpPr>
        <xdr:cNvPr id="1" name="Rectangle 1"/>
        <xdr:cNvSpPr>
          <a:spLocks/>
        </xdr:cNvSpPr>
      </xdr:nvSpPr>
      <xdr:spPr>
        <a:xfrm>
          <a:off x="581025" y="1314450"/>
          <a:ext cx="12001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</xdr:rowOff>
    </xdr:from>
    <xdr:to>
      <xdr:col>5</xdr:col>
      <xdr:colOff>590550</xdr:colOff>
      <xdr:row>11</xdr:row>
      <xdr:rowOff>361950</xdr:rowOff>
    </xdr:to>
    <xdr:sp macro="[0]!mult3">
      <xdr:nvSpPr>
        <xdr:cNvPr id="2" name="Rectangle 2"/>
        <xdr:cNvSpPr>
          <a:spLocks/>
        </xdr:cNvSpPr>
      </xdr:nvSpPr>
      <xdr:spPr>
        <a:xfrm>
          <a:off x="1790700" y="1314450"/>
          <a:ext cx="12001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9525</xdr:rowOff>
    </xdr:from>
    <xdr:to>
      <xdr:col>9</xdr:col>
      <xdr:colOff>590550</xdr:colOff>
      <xdr:row>11</xdr:row>
      <xdr:rowOff>361950</xdr:rowOff>
    </xdr:to>
    <xdr:sp macro="[0]!mult5">
      <xdr:nvSpPr>
        <xdr:cNvPr id="3" name="Rectangle 4"/>
        <xdr:cNvSpPr>
          <a:spLocks/>
        </xdr:cNvSpPr>
      </xdr:nvSpPr>
      <xdr:spPr>
        <a:xfrm>
          <a:off x="4229100" y="1314450"/>
          <a:ext cx="12001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0</xdr:rowOff>
    </xdr:from>
    <xdr:to>
      <xdr:col>11</xdr:col>
      <xdr:colOff>590550</xdr:colOff>
      <xdr:row>11</xdr:row>
      <xdr:rowOff>352425</xdr:rowOff>
    </xdr:to>
    <xdr:sp macro="[0]!mult9">
      <xdr:nvSpPr>
        <xdr:cNvPr id="4" name="Rectangle 5"/>
        <xdr:cNvSpPr>
          <a:spLocks/>
        </xdr:cNvSpPr>
      </xdr:nvSpPr>
      <xdr:spPr>
        <a:xfrm>
          <a:off x="5448300" y="1304925"/>
          <a:ext cx="12001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9525</xdr:rowOff>
    </xdr:from>
    <xdr:to>
      <xdr:col>7</xdr:col>
      <xdr:colOff>590550</xdr:colOff>
      <xdr:row>11</xdr:row>
      <xdr:rowOff>361950</xdr:rowOff>
    </xdr:to>
    <xdr:sp macro="[0]!mult4">
      <xdr:nvSpPr>
        <xdr:cNvPr id="5" name="Rectangle 8"/>
        <xdr:cNvSpPr>
          <a:spLocks/>
        </xdr:cNvSpPr>
      </xdr:nvSpPr>
      <xdr:spPr>
        <a:xfrm>
          <a:off x="3009900" y="1314450"/>
          <a:ext cx="12001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3</xdr:row>
      <xdr:rowOff>95250</xdr:rowOff>
    </xdr:from>
    <xdr:to>
      <xdr:col>3</xdr:col>
      <xdr:colOff>247650</xdr:colOff>
      <xdr:row>6</xdr:row>
      <xdr:rowOff>76200</xdr:rowOff>
    </xdr:to>
    <xdr:pic>
      <xdr:nvPicPr>
        <xdr:cNvPr id="6" name="GetNewNumb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57175"/>
          <a:ext cx="857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3</xdr:row>
      <xdr:rowOff>95250</xdr:rowOff>
    </xdr:from>
    <xdr:to>
      <xdr:col>12</xdr:col>
      <xdr:colOff>180975</xdr:colOff>
      <xdr:row>6</xdr:row>
      <xdr:rowOff>104775</xdr:rowOff>
    </xdr:to>
    <xdr:pic>
      <xdr:nvPicPr>
        <xdr:cNvPr id="7" name="HideReve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257175"/>
          <a:ext cx="923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514350</xdr:colOff>
      <xdr:row>19</xdr:row>
      <xdr:rowOff>0</xdr:rowOff>
    </xdr:from>
    <xdr:to>
      <xdr:col>12</xdr:col>
      <xdr:colOff>266700</xdr:colOff>
      <xdr:row>22</xdr:row>
      <xdr:rowOff>19050</xdr:rowOff>
    </xdr:to>
    <xdr:pic>
      <xdr:nvPicPr>
        <xdr:cNvPr id="8" name="Picture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3171825"/>
          <a:ext cx="2190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N10"/>
  <sheetViews>
    <sheetView showGridLines="0" zoomScale="105" zoomScaleNormal="105" zoomScalePageLayoutView="0" workbookViewId="0" topLeftCell="A1">
      <selection activeCell="B1" sqref="B1:N1"/>
    </sheetView>
  </sheetViews>
  <sheetFormatPr defaultColWidth="9.140625" defaultRowHeight="12.75"/>
  <cols>
    <col min="2" max="2" width="12.00390625" style="0" bestFit="1" customWidth="1"/>
    <col min="3" max="3" width="2.140625" style="0" customWidth="1"/>
  </cols>
  <sheetData>
    <row r="1" spans="2:14" ht="31.5" customHeight="1" thickBot="1"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2:14" s="5" customFormat="1" ht="35.25" customHeight="1" thickBot="1">
      <c r="B2" s="6" t="s">
        <v>6</v>
      </c>
      <c r="C2" s="14" t="s">
        <v>7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="5" customFormat="1" ht="19.5" customHeight="1" thickBot="1"/>
    <row r="4" spans="2:14" s="5" customFormat="1" ht="35.25" customHeight="1" thickBot="1">
      <c r="B4" s="7" t="s">
        <v>8</v>
      </c>
      <c r="C4" s="15" t="s">
        <v>15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="5" customFormat="1" ht="19.5" customHeight="1" thickBot="1"/>
    <row r="6" spans="2:14" s="5" customFormat="1" ht="35.25" customHeight="1" thickBot="1">
      <c r="B6" s="8" t="s">
        <v>9</v>
      </c>
      <c r="C6" s="19" t="s">
        <v>10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="5" customFormat="1" ht="19.5" customHeight="1" thickBot="1"/>
    <row r="8" spans="2:14" s="5" customFormat="1" ht="35.25" customHeight="1" thickBot="1">
      <c r="B8" s="9" t="s">
        <v>11</v>
      </c>
      <c r="C8" s="20" t="s">
        <v>12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="5" customFormat="1" ht="19.5" customHeight="1" thickBot="1"/>
    <row r="10" spans="2:14" s="5" customFormat="1" ht="35.25" customHeight="1" thickBot="1">
      <c r="B10" s="10" t="s">
        <v>13</v>
      </c>
      <c r="C10" s="17" t="s">
        <v>16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</sheetData>
  <sheetProtection sheet="1"/>
  <mergeCells count="6">
    <mergeCell ref="B1:N1"/>
    <mergeCell ref="C2:N2"/>
    <mergeCell ref="C4:N4"/>
    <mergeCell ref="C10:N10"/>
    <mergeCell ref="C6:N6"/>
    <mergeCell ref="C8:N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L19"/>
  <sheetViews>
    <sheetView showGridLines="0" tabSelected="1" zoomScale="125" zoomScaleNormal="125" zoomScalePageLayoutView="0" workbookViewId="0" topLeftCell="A1">
      <selection activeCell="B1" sqref="B1"/>
    </sheetView>
  </sheetViews>
  <sheetFormatPr defaultColWidth="9.140625" defaultRowHeight="12.75"/>
  <cols>
    <col min="1" max="1" width="3.57421875" style="0" customWidth="1"/>
    <col min="2" max="2" width="5.00390625" style="0" customWidth="1"/>
  </cols>
  <sheetData>
    <row r="1" ht="5.25" customHeight="1">
      <c r="B1" s="4"/>
    </row>
    <row r="2" ht="3.75" customHeight="1"/>
    <row r="3" ht="3.75" customHeight="1" thickBot="1"/>
    <row r="4" spans="5:10" ht="12.75">
      <c r="E4" s="34">
        <v>171066</v>
      </c>
      <c r="F4" s="35"/>
      <c r="G4" s="35"/>
      <c r="H4" s="35"/>
      <c r="I4" s="35"/>
      <c r="J4" s="36"/>
    </row>
    <row r="5" spans="5:10" ht="12.75">
      <c r="E5" s="37"/>
      <c r="F5" s="38"/>
      <c r="G5" s="38"/>
      <c r="H5" s="38"/>
      <c r="I5" s="38"/>
      <c r="J5" s="39"/>
    </row>
    <row r="6" spans="5:10" ht="12.75">
      <c r="E6" s="37"/>
      <c r="F6" s="38"/>
      <c r="G6" s="38"/>
      <c r="H6" s="38"/>
      <c r="I6" s="38"/>
      <c r="J6" s="39"/>
    </row>
    <row r="7" spans="5:10" ht="12.75">
      <c r="E7" s="37"/>
      <c r="F7" s="38"/>
      <c r="G7" s="38"/>
      <c r="H7" s="38"/>
      <c r="I7" s="38"/>
      <c r="J7" s="39"/>
    </row>
    <row r="8" spans="5:10" ht="13.5" thickBot="1">
      <c r="E8" s="40"/>
      <c r="F8" s="41"/>
      <c r="G8" s="41"/>
      <c r="H8" s="41"/>
      <c r="I8" s="41"/>
      <c r="J8" s="42"/>
    </row>
    <row r="10" spans="3:12" s="11" customFormat="1" ht="12.75" customHeight="1" thickBot="1">
      <c r="C10" s="24">
        <v>0</v>
      </c>
      <c r="D10" s="24"/>
      <c r="E10" s="12">
        <v>0</v>
      </c>
      <c r="F10" s="12"/>
      <c r="G10" s="12">
        <v>0</v>
      </c>
      <c r="H10" s="12"/>
      <c r="I10" s="12">
        <v>0</v>
      </c>
      <c r="J10" s="12"/>
      <c r="K10" s="12">
        <v>0</v>
      </c>
      <c r="L10" s="12"/>
    </row>
    <row r="11" spans="3:12" ht="26.25" customHeight="1">
      <c r="C11" s="43" t="s">
        <v>0</v>
      </c>
      <c r="D11" s="44"/>
      <c r="E11" s="43" t="s">
        <v>1</v>
      </c>
      <c r="F11" s="44"/>
      <c r="G11" s="43" t="s">
        <v>2</v>
      </c>
      <c r="H11" s="44"/>
      <c r="I11" s="43" t="s">
        <v>3</v>
      </c>
      <c r="J11" s="44"/>
      <c r="K11" s="43" t="s">
        <v>4</v>
      </c>
      <c r="L11" s="44"/>
    </row>
    <row r="12" spans="3:12" ht="30" customHeight="1" thickBot="1">
      <c r="C12" s="21" t="str">
        <f>IF(MOD(E4,2)=0,"Yes!","No!")</f>
        <v>Yes!</v>
      </c>
      <c r="D12" s="22"/>
      <c r="E12" s="21" t="str">
        <f>IF(MOD(E4,3)=0,"Yes!","No!")</f>
        <v>Yes!</v>
      </c>
      <c r="F12" s="22"/>
      <c r="G12" s="21" t="str">
        <f>IF(MOD(E4,4)=0,"Yes!","No!")</f>
        <v>No!</v>
      </c>
      <c r="H12" s="22"/>
      <c r="I12" s="21" t="str">
        <f>IF(MOD(E4,5)=0,"Yes!","No!")</f>
        <v>No!</v>
      </c>
      <c r="J12" s="22"/>
      <c r="K12" s="21" t="str">
        <f>IF(MOD(E4,9)=0,"Yes!","No!")</f>
        <v>No!</v>
      </c>
      <c r="L12" s="22"/>
    </row>
    <row r="13" spans="2:12" ht="12.75">
      <c r="B13" s="1">
        <f ca="1">D13*F13*H13*J13*L13*(INT(RAND()*100000)+100)</f>
        <v>758997</v>
      </c>
      <c r="C13" s="3"/>
      <c r="D13" s="2">
        <f>IF(G13&lt;2,2,1)</f>
        <v>1</v>
      </c>
      <c r="E13" s="2"/>
      <c r="F13" s="2">
        <f>IF(K13&lt;3,3,1)</f>
        <v>3</v>
      </c>
      <c r="G13" s="2">
        <f ca="1">INT(RAND()*4)</f>
        <v>2</v>
      </c>
      <c r="H13" s="2">
        <f>IF(G13=0,4,1)</f>
        <v>1</v>
      </c>
      <c r="I13" s="2">
        <f ca="1">INT(RAND()*5)</f>
        <v>1</v>
      </c>
      <c r="J13" s="2">
        <f>IF(I13=0,5,1)</f>
        <v>1</v>
      </c>
      <c r="K13" s="2">
        <f ca="1">INT(RAND()*9)</f>
        <v>0</v>
      </c>
      <c r="L13" s="2">
        <f>IF(K13=0,9,1)</f>
        <v>9</v>
      </c>
    </row>
    <row r="14" spans="2:12" ht="13.5" thickBot="1">
      <c r="B14" s="1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3:12" ht="12.75" customHeight="1">
      <c r="C15" s="25" t="s">
        <v>5</v>
      </c>
      <c r="D15" s="26"/>
      <c r="E15" s="26"/>
      <c r="F15" s="26"/>
      <c r="G15" s="26"/>
      <c r="H15" s="26"/>
      <c r="I15" s="26"/>
      <c r="J15" s="26"/>
      <c r="K15" s="26"/>
      <c r="L15" s="27"/>
    </row>
    <row r="16" spans="3:12" ht="12.75">
      <c r="C16" s="28"/>
      <c r="D16" s="29"/>
      <c r="E16" s="29"/>
      <c r="F16" s="29"/>
      <c r="G16" s="29"/>
      <c r="H16" s="29"/>
      <c r="I16" s="29"/>
      <c r="J16" s="29"/>
      <c r="K16" s="29"/>
      <c r="L16" s="30"/>
    </row>
    <row r="17" spans="3:12" ht="12.75">
      <c r="C17" s="28"/>
      <c r="D17" s="29"/>
      <c r="E17" s="29"/>
      <c r="F17" s="29"/>
      <c r="G17" s="29"/>
      <c r="H17" s="29"/>
      <c r="I17" s="29"/>
      <c r="J17" s="29"/>
      <c r="K17" s="29"/>
      <c r="L17" s="30"/>
    </row>
    <row r="18" spans="3:12" ht="12.75">
      <c r="C18" s="28"/>
      <c r="D18" s="29"/>
      <c r="E18" s="29"/>
      <c r="F18" s="29"/>
      <c r="G18" s="29"/>
      <c r="H18" s="29"/>
      <c r="I18" s="29"/>
      <c r="J18" s="29"/>
      <c r="K18" s="29"/>
      <c r="L18" s="30"/>
    </row>
    <row r="19" spans="3:12" ht="13.5" thickBot="1">
      <c r="C19" s="31"/>
      <c r="D19" s="32"/>
      <c r="E19" s="32"/>
      <c r="F19" s="32"/>
      <c r="G19" s="32"/>
      <c r="H19" s="32"/>
      <c r="I19" s="32"/>
      <c r="J19" s="32"/>
      <c r="K19" s="32"/>
      <c r="L19" s="33"/>
    </row>
  </sheetData>
  <sheetProtection sheet="1" objects="1" scenarios="1" selectLockedCells="1"/>
  <mergeCells count="14">
    <mergeCell ref="K11:L11"/>
    <mergeCell ref="C12:D12"/>
    <mergeCell ref="E12:F12"/>
    <mergeCell ref="G12:H12"/>
    <mergeCell ref="I12:J12"/>
    <mergeCell ref="K12:L12"/>
    <mergeCell ref="C14:L14"/>
    <mergeCell ref="C10:D10"/>
    <mergeCell ref="C15:L19"/>
    <mergeCell ref="E4:J8"/>
    <mergeCell ref="C11:D11"/>
    <mergeCell ref="E11:F11"/>
    <mergeCell ref="G11:H11"/>
    <mergeCell ref="I11:J11"/>
  </mergeCells>
  <conditionalFormatting sqref="C11:L11">
    <cfRule type="expression" priority="1" dxfId="1" stopIfTrue="1">
      <formula>AND(C10=1,C12="Yes!")</formula>
    </cfRule>
    <cfRule type="expression" priority="2" dxfId="0" stopIfTrue="1">
      <formula>AND(C10=1,C12="No!")</formula>
    </cfRule>
  </conditionalFormatting>
  <conditionalFormatting sqref="C12:L12">
    <cfRule type="expression" priority="3" dxfId="1" stopIfTrue="1">
      <formula>AND(C10=1,C12="Yes!")</formula>
    </cfRule>
    <cfRule type="expression" priority="4" dxfId="0" stopIfTrue="1">
      <formula>AND(C10=1,C12="No!")</formula>
    </cfRule>
  </conditionalFormatting>
  <dataValidations count="1">
    <dataValidation type="whole" operator="greaterThan" allowBlank="1" showInputMessage="1" showErrorMessage="1" sqref="E4:J8">
      <formula1>0</formula1>
    </dataValidation>
  </dataValidation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Ed</Manager>
  <Company>BigSoftEd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Rule of Divisibility</dc:title>
  <dc:subject/>
  <dc:creator>Ed</dc:creator>
  <cp:keywords/>
  <dc:description/>
  <cp:lastModifiedBy>Dan Bigmore</cp:lastModifiedBy>
  <dcterms:created xsi:type="dcterms:W3CDTF">2007-05-17T08:16:34Z</dcterms:created>
  <dcterms:modified xsi:type="dcterms:W3CDTF">2015-10-17T22:49:25Z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